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Реестр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Order1" hidden="1">255</definedName>
    <definedName name="BuiltIn_Print_Area___0">#REF!</definedName>
    <definedName name="BuiltIn_Print_Titles">NA()</definedName>
    <definedName name="BuiltIn_Print_Titles___0">NA()</definedName>
    <definedName name="BuiltIn_Print_Titles___0___0">NA()</definedName>
    <definedName name="BuiltIn_Print_Titles___0___0___0">NA()</definedName>
    <definedName name="CA">#REF!</definedName>
    <definedName name="ccc">#REF!</definedName>
    <definedName name="CIAO">#REF!</definedName>
    <definedName name="Class_A1">#REF!</definedName>
    <definedName name="Corrosion_Allowance">#REF!</definedName>
    <definedName name="CreateBy_1">#REF!</definedName>
    <definedName name="cv">#REF!</definedName>
    <definedName name="Gas_DP_Criteria_A1">#REF!</definedName>
    <definedName name="Gas_ro_v2_max_Criteria_A1">#REF!</definedName>
    <definedName name="hcgj">#REF!</definedName>
    <definedName name="INDEX">#REF!</definedName>
    <definedName name="Liquid_Criteria_Max_vel_A1">#REF!</definedName>
    <definedName name="Liquid_DP_Criteria_A1">#REF!</definedName>
    <definedName name="NOCT">'[2]AIR-COOLED HEAT EXCH.'!#REF!</definedName>
    <definedName name="PipeID">#REF!</definedName>
    <definedName name="Pipeschedule">#REF!</definedName>
    <definedName name="Pipesize">#REF!</definedName>
    <definedName name="Print_Area_MI">#REF!</definedName>
    <definedName name="ra">#REF!</definedName>
    <definedName name="README">[3]BILAL2!$A$1</definedName>
    <definedName name="REV">#REF!,#REF!</definedName>
    <definedName name="RevisionDate_1">#REF!</definedName>
    <definedName name="RevisionNumber_1">#REF!</definedName>
    <definedName name="Sch_or_Thk_per_Class">#REF!</definedName>
    <definedName name="SDGSG">#REF!</definedName>
    <definedName name="sr">#REF!</definedName>
    <definedName name="StreamAttributes">'[4]UNIT 40_180_MGCS_INTERC .SYS'!#REF!</definedName>
    <definedName name="StreamAttributes___0">#REF!</definedName>
    <definedName name="StreamAttributes___0___0">#REF!</definedName>
    <definedName name="StreamAttributes___0___0___0">'[4]UNIT 40_430_D_O_System'!#REF!</definedName>
    <definedName name="StreamData___0">#REF!</definedName>
    <definedName name="StreamData___0___0">#REF!</definedName>
    <definedName name="TECNIMONT_ICB">#REF!</definedName>
    <definedName name="UnitsOfMeasure___0">#REF!</definedName>
    <definedName name="UnitsOfMeasure___0___0">#REF!</definedName>
    <definedName name="xggj">#REF!</definedName>
    <definedName name="бб.">#REF!</definedName>
    <definedName name="блбл">'[2]AIR-COOLED HEAT EXCH.'!#REF!</definedName>
    <definedName name="_xlnm.Print_Titles" localSheetId="0">Реестр!$13:$13</definedName>
    <definedName name="зз">#REF!</definedName>
    <definedName name="ззз">#REF!</definedName>
    <definedName name="ййй">#REF!</definedName>
    <definedName name="колво">[5]ВКданные!$G:$G</definedName>
    <definedName name="л">#REF!</definedName>
    <definedName name="материал">[5]ВКданные!$F:$F</definedName>
    <definedName name="ммм">#REF!</definedName>
    <definedName name="номер">#REF!+1</definedName>
    <definedName name="рр">#REF!</definedName>
    <definedName name="ш">#REF!</definedName>
    <definedName name="щ">#REF!,#REF!</definedName>
    <definedName name="ь">#REF!</definedName>
    <definedName name="ьь">#REF!</definedName>
    <definedName name="ььь">#REF!</definedName>
  </definedNames>
  <calcPr calcId="125725" refMode="R1C1"/>
</workbook>
</file>

<file path=xl/calcChain.xml><?xml version="1.0" encoding="utf-8"?>
<calcChain xmlns="http://schemas.openxmlformats.org/spreadsheetml/2006/main">
  <c r="I14" i="1"/>
  <c r="J14"/>
  <c r="N14"/>
  <c r="H14" s="1"/>
  <c r="I15"/>
  <c r="J15"/>
  <c r="M15"/>
  <c r="N15"/>
  <c r="H15" s="1"/>
  <c r="M16"/>
  <c r="J16" s="1"/>
  <c r="N16"/>
  <c r="I16" s="1"/>
  <c r="M17"/>
  <c r="H16" l="1"/>
  <c r="N17"/>
  <c r="M18" s="1"/>
  <c r="H17" l="1"/>
  <c r="I17"/>
  <c r="H18"/>
  <c r="N18"/>
  <c r="M19" s="1"/>
  <c r="I18"/>
  <c r="J18"/>
  <c r="J17"/>
  <c r="J19" l="1"/>
  <c r="I19"/>
  <c r="H19"/>
  <c r="N19"/>
  <c r="M20" s="1"/>
  <c r="I20" l="1"/>
  <c r="H20"/>
  <c r="N20"/>
  <c r="M21" s="1"/>
  <c r="I21" l="1"/>
  <c r="H21"/>
  <c r="N21"/>
  <c r="M22" s="1"/>
  <c r="J20"/>
  <c r="N22" l="1"/>
  <c r="M23" s="1"/>
  <c r="J22"/>
  <c r="J21"/>
  <c r="H22" l="1"/>
  <c r="N23"/>
  <c r="M24" s="1"/>
  <c r="I22"/>
  <c r="N24" l="1"/>
  <c r="M25" s="1"/>
  <c r="I23"/>
  <c r="J23"/>
  <c r="H23"/>
  <c r="I25" l="1"/>
  <c r="H25"/>
  <c r="N25"/>
  <c r="M26" s="1"/>
  <c r="J24"/>
  <c r="I24"/>
  <c r="H24"/>
  <c r="H26" l="1"/>
  <c r="N26"/>
  <c r="M27" s="1"/>
  <c r="I26"/>
  <c r="J25"/>
  <c r="J27" l="1"/>
  <c r="I27"/>
  <c r="N27"/>
  <c r="M28" s="1"/>
  <c r="J26"/>
  <c r="H27" l="1"/>
  <c r="N28"/>
  <c r="M29" s="1"/>
  <c r="H28"/>
  <c r="J28" l="1"/>
  <c r="I28"/>
  <c r="N29"/>
  <c r="M30" s="1"/>
  <c r="H30" l="1"/>
  <c r="N30"/>
  <c r="M31" s="1"/>
  <c r="I30"/>
  <c r="H29"/>
  <c r="J29"/>
  <c r="I29"/>
  <c r="N31" l="1"/>
  <c r="M32" s="1"/>
  <c r="J30"/>
  <c r="J32" l="1"/>
  <c r="I32"/>
  <c r="N32"/>
  <c r="M33" s="1"/>
  <c r="H32"/>
  <c r="J31"/>
  <c r="I31"/>
  <c r="H31"/>
  <c r="N33" l="1"/>
  <c r="M34" s="1"/>
  <c r="H34" l="1"/>
  <c r="N34"/>
  <c r="M35" s="1"/>
  <c r="I34"/>
  <c r="I33"/>
  <c r="H33"/>
  <c r="J33"/>
  <c r="N35" l="1"/>
  <c r="M36" s="1"/>
  <c r="J34"/>
  <c r="N36" l="1"/>
  <c r="M37" s="1"/>
  <c r="J35"/>
  <c r="I35"/>
  <c r="H35"/>
  <c r="I37" l="1"/>
  <c r="H37"/>
  <c r="N37"/>
  <c r="M38" s="1"/>
  <c r="J37"/>
  <c r="J36"/>
  <c r="I36"/>
  <c r="H36"/>
  <c r="H38" l="1"/>
  <c r="N38"/>
  <c r="M39" s="1"/>
  <c r="J38"/>
  <c r="I39" l="1"/>
  <c r="H39"/>
  <c r="N39"/>
  <c r="M40" s="1"/>
  <c r="J39"/>
  <c r="I38"/>
  <c r="J40" l="1"/>
  <c r="I40"/>
  <c r="N40"/>
  <c r="M41" s="1"/>
  <c r="H40"/>
  <c r="I41" l="1"/>
  <c r="H41"/>
  <c r="N41"/>
  <c r="M42" s="1"/>
  <c r="J41"/>
  <c r="H42" l="1"/>
  <c r="N42"/>
  <c r="M43" s="1"/>
  <c r="I42"/>
  <c r="I43" l="1"/>
  <c r="H43"/>
  <c r="N43"/>
  <c r="M44" s="1"/>
  <c r="J43"/>
  <c r="J42"/>
  <c r="N44" l="1"/>
  <c r="M45" s="1"/>
  <c r="I45" l="1"/>
  <c r="H45"/>
  <c r="N45"/>
  <c r="M46" s="1"/>
  <c r="J45"/>
  <c r="J44"/>
  <c r="I44"/>
  <c r="H44"/>
  <c r="H46" l="1"/>
  <c r="N46"/>
  <c r="M47" s="1"/>
  <c r="I46"/>
  <c r="N47" l="1"/>
  <c r="M48" s="1"/>
  <c r="J46"/>
  <c r="J48" l="1"/>
  <c r="N48"/>
  <c r="M49" s="1"/>
  <c r="H48"/>
  <c r="J47"/>
  <c r="I47"/>
  <c r="H47"/>
  <c r="I49" l="1"/>
  <c r="N49"/>
  <c r="M50" s="1"/>
  <c r="I48"/>
  <c r="H50" l="1"/>
  <c r="N50"/>
  <c r="M51" s="1"/>
  <c r="H49"/>
  <c r="J49"/>
  <c r="J51" l="1"/>
  <c r="I51"/>
  <c r="H51"/>
  <c r="N51"/>
  <c r="M52" s="1"/>
  <c r="I50"/>
  <c r="J50"/>
  <c r="J52" l="1"/>
  <c r="I52"/>
  <c r="H52"/>
  <c r="N52"/>
  <c r="M53" s="1"/>
  <c r="I53" l="1"/>
  <c r="N53"/>
  <c r="M54" s="1"/>
  <c r="N54" l="1"/>
  <c r="H54" s="1"/>
  <c r="J53"/>
  <c r="H53"/>
  <c r="I54" l="1"/>
  <c r="J54"/>
</calcChain>
</file>

<file path=xl/sharedStrings.xml><?xml version="1.0" encoding="utf-8"?>
<sst xmlns="http://schemas.openxmlformats.org/spreadsheetml/2006/main" count="60" uniqueCount="56">
  <si>
    <t>(должность, подпись(расшифровка подписи), печать)</t>
  </si>
  <si>
    <t>технического заказчика на объекте</t>
  </si>
  <si>
    <t xml:space="preserve">Представитель </t>
  </si>
  <si>
    <t>Субподрядчик:</t>
  </si>
  <si>
    <t>Подрядчик:</t>
  </si>
  <si>
    <t>Генподрядчик:</t>
  </si>
  <si>
    <t>Рабочие чертежи, согласно которым производились работы с последним изменением, с надписями о соответствии выполненных в натуре работ этим чертежам, сделанными лицами, ответственными за производство строительно- монтажных работ или внесенными в них изменениями согласованными проектных институтом</t>
  </si>
  <si>
    <t>Разрешение Ростехнадзора на применение технических устройств (оборудования), труб, элементов трубопроводов и арматуры, применяемых при монтаже.</t>
  </si>
  <si>
    <t>Сертификаты , технические паспорта или другие документы, уддостоверяющие качество примененных материалов, конструкций, деталей.</t>
  </si>
  <si>
    <t>Паспорта на арматуру с актами испытания арматуры</t>
  </si>
  <si>
    <t>Акт на проверку сварочно-технологических свойств электрода</t>
  </si>
  <si>
    <t>Сертификаты качества на сварочные материалы</t>
  </si>
  <si>
    <t>Акты входного контроля ( с результатами контроля)</t>
  </si>
  <si>
    <t>Удостоверение о качестве монтажа</t>
  </si>
  <si>
    <t>Акт испытания трубопровода</t>
  </si>
  <si>
    <t>Акт промывки (продувки) трубопровода</t>
  </si>
  <si>
    <t>Акты освидетельствования скрытых работ</t>
  </si>
  <si>
    <t>Акт на предварительную растяжку (сжатие) компенсаторов</t>
  </si>
  <si>
    <t>Акт проверки внутренней очистки трубопровода</t>
  </si>
  <si>
    <t>Акты РК</t>
  </si>
  <si>
    <t>Акты ВИК</t>
  </si>
  <si>
    <t>Журнал учета и проверки качества контрольных сварных соединений</t>
  </si>
  <si>
    <t>Журнал по сварке трубопровода</t>
  </si>
  <si>
    <t>Общий журнал работ</t>
  </si>
  <si>
    <t>Акт освидетельствования ответственных конструкций</t>
  </si>
  <si>
    <t>Акт готовности, сооружений, фундаментов, оборудования к производству монтажных работ</t>
  </si>
  <si>
    <t>ГОСТ 32569-2013 п.11.5.9 п.14.4 Форма 1.7</t>
  </si>
  <si>
    <t xml:space="preserve">Исполнительная схема </t>
  </si>
  <si>
    <t>Свидетельство о монтаже технологического трубопровода</t>
  </si>
  <si>
    <t>Ведомость изменений и отступлений от проекта с приложениями соглосований изменений проекта.</t>
  </si>
  <si>
    <t>Копии удостоверений сварщиков, дефектоскопистов, руководителей сварочных работ, термистов (с протоколами аттестации)</t>
  </si>
  <si>
    <t>Список сварщиков, операторов- термистов, дефектоскопистов</t>
  </si>
  <si>
    <t>Копии свидетельства о производственной аттестации сварочных материалов</t>
  </si>
  <si>
    <t>Копия свидетельства о производственной аттестации технологии сварки</t>
  </si>
  <si>
    <t>Журнал учета качества сварочных материалов и защитных газов для сварки технологических трубопроводов</t>
  </si>
  <si>
    <t>Приказ по организации о присвоении №№ клейм аттестованным сварщикам</t>
  </si>
  <si>
    <t>Копия свидетельства об аттестации и аккредитации сабаратории разрушающего и не разрушающего контроля. Договор на проведение контроля сварных соединений.</t>
  </si>
  <si>
    <t>Копия свидетельства о производственной аттестации сварочного оборудования</t>
  </si>
  <si>
    <t>Приказы о назначении ответственных исполнителей из числа ИТР, в т.ч.за осуществление строительного контроля со стороны подрядчика (копии удостоверений, протоколов о прохождении специального обучения)</t>
  </si>
  <si>
    <t>Копия приказа (распоряжения) о назначении руководителя сварочных работ на данном объекте</t>
  </si>
  <si>
    <t>Копия приказа (распоряжения) о допуске сварщиков к производству сварочных работ</t>
  </si>
  <si>
    <t>Копия свидетельства о внесении в реестр СРО с приложенным перечнем разрешительных видов деятельности</t>
  </si>
  <si>
    <t>При печати скрывать</t>
  </si>
  <si>
    <t>Всего кол-во листов в одном комплекте документов, штук</t>
  </si>
  <si>
    <t>Кол-во приложений к документу, штук</t>
  </si>
  <si>
    <t>Период выполнения освидетельствованных работ</t>
  </si>
  <si>
    <t>Наименование вида освидетельстваования</t>
  </si>
  <si>
    <t>Наименование документа</t>
  </si>
  <si>
    <t>№ документа</t>
  </si>
  <si>
    <t xml:space="preserve">предъявленной в___________________2018г. </t>
  </si>
  <si>
    <t>Исполнительной документации</t>
  </si>
  <si>
    <t>РЕЕСТР №0001</t>
  </si>
  <si>
    <t>Линия:</t>
  </si>
  <si>
    <t xml:space="preserve">Проект №:                       </t>
  </si>
  <si>
    <r>
      <t xml:space="preserve">↑ </t>
    </r>
    <r>
      <rPr>
        <sz val="11"/>
        <color theme="1"/>
        <rFont val="Calibri"/>
        <family val="2"/>
        <charset val="204"/>
      </rPr>
      <t>менять только количество листов</t>
    </r>
  </si>
  <si>
    <t xml:space="preserve">Наименование объекта капитального строительства: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</si>
</sst>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164" formatCode="dd\.mm\.yy"/>
    <numFmt numFmtId="165" formatCode="_(* #,##0_);_(* \(#,##0\);_(* &quot;-&quot;_);_(@_)"/>
    <numFmt numFmtId="166" formatCode="_(* #,##0.00_);_(* \(#,##0.00\);_(* &quot;-&quot;??_);_(@_)"/>
    <numFmt numFmtId="167" formatCode="#,##0.00\ &quot;F&quot;;[Red]\-#,##0.00\ &quot;F&quot;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_-;\-* #,##0_-;_-* &quot;-&quot;_-;_-@_-"/>
    <numFmt numFmtId="171" formatCode="_-* #,##0.00_-;\-* #,##0.00_-;_-* &quot;-&quot;??_-;_-@_-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7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color indexed="8"/>
      <name val="Century Gothic"/>
      <family val="2"/>
      <charset val="238"/>
    </font>
    <font>
      <sz val="8"/>
      <color indexed="9"/>
      <name val="Century Gothic"/>
      <family val="2"/>
      <charset val="238"/>
    </font>
    <font>
      <b/>
      <sz val="10"/>
      <color indexed="34"/>
      <name val="CyrillicHelvet"/>
      <family val="2"/>
    </font>
    <font>
      <sz val="10"/>
      <color indexed="34"/>
      <name val="CyrillicHelvet"/>
      <family val="2"/>
    </font>
    <font>
      <sz val="8"/>
      <color indexed="62"/>
      <name val="Century Gothic"/>
      <family val="2"/>
      <charset val="238"/>
    </font>
    <font>
      <b/>
      <sz val="8"/>
      <color indexed="63"/>
      <name val="Century Gothic"/>
      <family val="2"/>
      <charset val="238"/>
    </font>
    <font>
      <sz val="8"/>
      <color indexed="17"/>
      <name val="Century Gothic"/>
      <family val="2"/>
      <charset val="238"/>
    </font>
    <font>
      <sz val="10"/>
      <name val="Times New Roman"/>
      <family val="1"/>
    </font>
    <font>
      <sz val="8"/>
      <color indexed="9"/>
      <name val="CyrillicHelvet"/>
      <family val="2"/>
    </font>
    <font>
      <sz val="8"/>
      <color indexed="52"/>
      <name val="Century Gothic"/>
      <family val="2"/>
      <charset val="238"/>
    </font>
    <font>
      <b/>
      <sz val="8"/>
      <color indexed="9"/>
      <name val="Century Gothic"/>
      <family val="2"/>
      <charset val="238"/>
    </font>
    <font>
      <sz val="10"/>
      <name val="Arial"/>
      <family val="2"/>
    </font>
    <font>
      <sz val="10"/>
      <name val="Geneva"/>
      <family val="2"/>
    </font>
    <font>
      <b/>
      <sz val="10"/>
      <color indexed="32"/>
      <name val="CyrillicHelvet"/>
      <family val="2"/>
    </font>
    <font>
      <b/>
      <sz val="8"/>
      <color indexed="32"/>
      <name val="CyrillicHelvet"/>
      <family val="2"/>
    </font>
    <font>
      <b/>
      <sz val="15"/>
      <color indexed="56"/>
      <name val="Century Gothic"/>
      <family val="2"/>
      <charset val="238"/>
    </font>
    <font>
      <b/>
      <sz val="13"/>
      <color indexed="56"/>
      <name val="Century Gothic"/>
      <family val="2"/>
      <charset val="238"/>
    </font>
    <font>
      <b/>
      <sz val="11"/>
      <color indexed="56"/>
      <name val="Century Gothic"/>
      <family val="2"/>
      <charset val="238"/>
    </font>
    <font>
      <sz val="8"/>
      <color indexed="60"/>
      <name val="Century Gothic"/>
      <family val="2"/>
      <charset val="238"/>
    </font>
    <font>
      <sz val="10"/>
      <name val="MS Sans Serif"/>
      <family val="2"/>
    </font>
    <font>
      <sz val="12"/>
      <name val="Arial MT"/>
    </font>
    <font>
      <sz val="11"/>
      <name val="Arial"/>
      <family val="2"/>
    </font>
    <font>
      <b/>
      <sz val="8"/>
      <color indexed="52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i/>
      <sz val="8"/>
      <color indexed="23"/>
      <name val="Century Gothic"/>
      <family val="2"/>
      <charset val="238"/>
    </font>
    <font>
      <sz val="8"/>
      <color indexed="10"/>
      <name val="Century Gothic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color indexed="18"/>
      <name val="CyrillicHelvet"/>
      <family val="2"/>
    </font>
    <font>
      <b/>
      <sz val="10"/>
      <color indexed="18"/>
      <name val="CyrillicHelvet"/>
      <family val="2"/>
    </font>
    <font>
      <sz val="8"/>
      <color indexed="18"/>
      <name val="CyrillicHelvet"/>
      <family val="2"/>
    </font>
    <font>
      <sz val="10"/>
      <color indexed="12"/>
      <name val="CyrillicHelvet"/>
      <family val="2"/>
    </font>
    <font>
      <sz val="8"/>
      <color indexed="20"/>
      <name val="Century Gothic"/>
      <family val="2"/>
      <charset val="238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u/>
      <sz val="5"/>
      <color indexed="36"/>
      <name val="Arial"/>
      <family val="2"/>
    </font>
    <font>
      <sz val="11"/>
      <name val="돋움"/>
      <family val="3"/>
      <charset val="129"/>
    </font>
  </fonts>
  <fills count="3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7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43"/>
      </top>
      <bottom/>
      <diagonal/>
    </border>
    <border>
      <left style="thin">
        <color indexed="43"/>
      </left>
      <right/>
      <top style="thin">
        <color indexed="4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32"/>
      </top>
      <bottom/>
      <diagonal/>
    </border>
    <border>
      <left/>
      <right style="hair">
        <color indexed="32"/>
      </right>
      <top style="hair">
        <color indexed="32"/>
      </top>
      <bottom/>
      <diagonal/>
    </border>
  </borders>
  <cellStyleXfs count="114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13">
      <alignment vertical="center"/>
    </xf>
    <xf numFmtId="164" fontId="16" fillId="17" borderId="13" applyBorder="0">
      <alignment vertical="center"/>
    </xf>
    <xf numFmtId="0" fontId="16" fillId="17" borderId="13">
      <alignment vertical="center"/>
    </xf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7" fillId="17" borderId="14">
      <alignment vertical="center"/>
    </xf>
    <xf numFmtId="0" fontId="18" fillId="8" borderId="15" applyNumberFormat="0" applyAlignment="0" applyProtection="0"/>
    <xf numFmtId="0" fontId="19" fillId="22" borderId="16" applyNumberFormat="0" applyAlignment="0" applyProtection="0"/>
    <xf numFmtId="0" fontId="20" fillId="5" borderId="0" applyNumberFormat="0" applyBorder="0" applyAlignment="0" applyProtection="0"/>
    <xf numFmtId="0" fontId="21" fillId="0" borderId="0" applyFill="0" applyAlignment="0" applyProtection="0"/>
    <xf numFmtId="0" fontId="22" fillId="23" borderId="17">
      <alignment horizontal="center"/>
    </xf>
    <xf numFmtId="0" fontId="23" fillId="0" borderId="18" applyNumberFormat="0" applyFill="0" applyAlignment="0" applyProtection="0"/>
    <xf numFmtId="0" fontId="24" fillId="24" borderId="19" applyNumberFormat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25" borderId="14"/>
    <xf numFmtId="164" fontId="28" fillId="25" borderId="14" applyBorder="0">
      <alignment horizontal="center"/>
    </xf>
    <xf numFmtId="0" fontId="27" fillId="25" borderId="14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3" fillId="0" borderId="0"/>
    <xf numFmtId="0" fontId="3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27" borderId="0"/>
    <xf numFmtId="0" fontId="2" fillId="0" borderId="0"/>
    <xf numFmtId="0" fontId="25" fillId="0" borderId="0"/>
    <xf numFmtId="0" fontId="25" fillId="0" borderId="0"/>
    <xf numFmtId="0" fontId="35" fillId="0" borderId="0"/>
    <xf numFmtId="0" fontId="35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5" fillId="0" borderId="0">
      <alignment horizontal="left"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36" fillId="22" borderId="15" applyNumberFormat="0" applyAlignment="0" applyProtection="0"/>
    <xf numFmtId="0" fontId="37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24" applyNumberFormat="0" applyFont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2" fillId="29" borderId="25" applyBorder="0">
      <alignment horizontal="center" vertical="center"/>
    </xf>
    <xf numFmtId="0" fontId="43" fillId="30" borderId="26">
      <alignment vertical="center"/>
    </xf>
    <xf numFmtId="0" fontId="44" fillId="29" borderId="0">
      <alignment horizontal="left" vertical="center"/>
    </xf>
    <xf numFmtId="0" fontId="45" fillId="29" borderId="25">
      <alignment vertical="center"/>
    </xf>
    <xf numFmtId="0" fontId="46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 applyNumberFormat="0" applyFill="0" applyBorder="0" applyAlignment="0" applyProtection="0">
      <alignment vertical="top"/>
      <protection locked="0"/>
    </xf>
    <xf numFmtId="170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0" fontId="51" fillId="0" borderId="0">
      <alignment vertical="center"/>
    </xf>
    <xf numFmtId="0" fontId="51" fillId="0" borderId="0"/>
  </cellStyleXfs>
  <cellXfs count="58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3" xfId="0" applyFont="1" applyBorder="1"/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114">
    <cellStyle name="20% - akcent 1" xfId="1"/>
    <cellStyle name="20% - akcent 2" xfId="2"/>
    <cellStyle name="20% - akcent 3" xfId="3"/>
    <cellStyle name="20% - akcent 4" xfId="4"/>
    <cellStyle name="20% - akcent 5" xfId="5"/>
    <cellStyle name="20% - akcent 6" xfId="6"/>
    <cellStyle name="40% - akcent 1" xfId="7"/>
    <cellStyle name="40% - akcent 2" xfId="8"/>
    <cellStyle name="40% - akcent 3" xfId="9"/>
    <cellStyle name="40% - akcent 4" xfId="10"/>
    <cellStyle name="40% - akcent 5" xfId="11"/>
    <cellStyle name="40% - akcent 6" xfId="12"/>
    <cellStyle name="60% - akcent 1" xfId="13"/>
    <cellStyle name="60% - akcent 2" xfId="14"/>
    <cellStyle name="60% - akcent 3" xfId="15"/>
    <cellStyle name="60% - akcent 4" xfId="16"/>
    <cellStyle name="60% - akcent 5" xfId="17"/>
    <cellStyle name="60% - akcent 6" xfId="18"/>
    <cellStyle name="Âåðõíèé ñëîé" xfId="19"/>
    <cellStyle name="Âåðõíèé ñëîé date" xfId="20"/>
    <cellStyle name="Âåðõíèé ñëîé_OLGU" xfId="21"/>
    <cellStyle name="Akcent 1" xfId="22"/>
    <cellStyle name="Akcent 2" xfId="23"/>
    <cellStyle name="Akcent 3" xfId="24"/>
    <cellStyle name="Akcent 4" xfId="25"/>
    <cellStyle name="Akcent 5" xfId="26"/>
    <cellStyle name="Akcent 6" xfId="27"/>
    <cellStyle name="Classic" xfId="28"/>
    <cellStyle name="Dane wejściowe" xfId="29"/>
    <cellStyle name="Dane wyjściowe" xfId="30"/>
    <cellStyle name="Dobre" xfId="31"/>
    <cellStyle name="FORM" xfId="32"/>
    <cellStyle name="Green" xfId="33"/>
    <cellStyle name="Komórka połączona" xfId="34"/>
    <cellStyle name="Komórka zaznaczona" xfId="35"/>
    <cellStyle name="Migliaia (0)_Fluid list.xls" xfId="36"/>
    <cellStyle name="Migliaia_Fluid list.xls" xfId="37"/>
    <cellStyle name="Milliers_filter ds p2" xfId="38"/>
    <cellStyle name="Monétaire_filter ds p2" xfId="39"/>
    <cellStyle name="Mouse" xfId="40"/>
    <cellStyle name="Mouse date" xfId="41"/>
    <cellStyle name="Mouse_OLGU" xfId="42"/>
    <cellStyle name="Nagłówek 1" xfId="43"/>
    <cellStyle name="Nagłówek 2" xfId="44"/>
    <cellStyle name="Nagłówek 3" xfId="45"/>
    <cellStyle name="Nagłówek 4" xfId="46"/>
    <cellStyle name="Neutralne" xfId="47"/>
    <cellStyle name="Normal 10" xfId="48"/>
    <cellStyle name="Normal 11" xfId="49"/>
    <cellStyle name="Normal 12" xfId="50"/>
    <cellStyle name="Normal 2" xfId="51"/>
    <cellStyle name="Normal 2 10" xfId="52"/>
    <cellStyle name="Normal 2 2" xfId="53"/>
    <cellStyle name="Normal 2 2 2" xfId="54"/>
    <cellStyle name="Normal 2 2_Sheet1" xfId="55"/>
    <cellStyle name="Normal 2 3" xfId="56"/>
    <cellStyle name="Normal 2 4" xfId="57"/>
    <cellStyle name="Normal 2 5" xfId="58"/>
    <cellStyle name="Normal 2 6" xfId="59"/>
    <cellStyle name="Normal 2 7" xfId="60"/>
    <cellStyle name="Normal 2 8" xfId="61"/>
    <cellStyle name="Normal 2 9" xfId="62"/>
    <cellStyle name="Normal 2_Front Sheet" xfId="63"/>
    <cellStyle name="Normal 3" xfId="64"/>
    <cellStyle name="Normal 3 2" xfId="65"/>
    <cellStyle name="Normal 4" xfId="66"/>
    <cellStyle name="Normal 5" xfId="67"/>
    <cellStyle name="Normal 5 2" xfId="68"/>
    <cellStyle name="Normal 5_Sheet1" xfId="69"/>
    <cellStyle name="Normal 6" xfId="70"/>
    <cellStyle name="Normal 6 2" xfId="71"/>
    <cellStyle name="Normal 7" xfId="72"/>
    <cellStyle name="Normal 7 2" xfId="73"/>
    <cellStyle name="Normal 7_Sheet1" xfId="74"/>
    <cellStyle name="Normal 8" xfId="75"/>
    <cellStyle name="Normal 9" xfId="76"/>
    <cellStyle name="Normal 9 2" xfId="77"/>
    <cellStyle name="Normal 9_Sheet1" xfId="78"/>
    <cellStyle name="Normale_Fluid list.xls" xfId="79"/>
    <cellStyle name="Obliczenia" xfId="80"/>
    <cellStyle name="Suma" xfId="81"/>
    <cellStyle name="Tekst objaśnienia" xfId="82"/>
    <cellStyle name="Tekst ostrzeżenia" xfId="83"/>
    <cellStyle name="Tytuł" xfId="84"/>
    <cellStyle name="Uwaga" xfId="85"/>
    <cellStyle name="Valuta (0)_Fluid list.xls" xfId="86"/>
    <cellStyle name="Valuta_Fluid list.xls" xfId="87"/>
    <cellStyle name="Yellow" xfId="88"/>
    <cellStyle name="Yellow 2" xfId="89"/>
    <cellStyle name="Yellow date" xfId="90"/>
    <cellStyle name="Yellow_Cause" xfId="91"/>
    <cellStyle name="Złe" xfId="92"/>
    <cellStyle name="Гиперссылка 2" xfId="93"/>
    <cellStyle name="Обычный" xfId="0" builtinId="0"/>
    <cellStyle name="Обычный 10" xfId="94"/>
    <cellStyle name="Обычный 10 2" xfId="95"/>
    <cellStyle name="Обычный 11" xfId="96"/>
    <cellStyle name="Обычный 2" xfId="97"/>
    <cellStyle name="Обычный 3" xfId="98"/>
    <cellStyle name="Обычный 3 2" xfId="99"/>
    <cellStyle name="Обычный 3 3" xfId="100"/>
    <cellStyle name="Обычный 3 4" xfId="101"/>
    <cellStyle name="Обычный 4" xfId="102"/>
    <cellStyle name="Обычный 5" xfId="103"/>
    <cellStyle name="Обычный 6" xfId="104"/>
    <cellStyle name="Обычный 7" xfId="105"/>
    <cellStyle name="Обычный 8" xfId="106"/>
    <cellStyle name="Обычный 9" xfId="107"/>
    <cellStyle name="Обычный 9 2" xfId="108"/>
    <cellStyle name="뒤에 오는 하이퍼링크_LL1200040001_1" xfId="109"/>
    <cellStyle name="콤마 [0]_Book1" xfId="110"/>
    <cellStyle name="콤마_Book1" xfId="111"/>
    <cellStyle name="표준 2" xfId="112"/>
    <cellStyle name="표준_NM-5561V-100-0030-151-R8" xfId="1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_39_55.705_&#1044;&#1086;&#1082;&#1091;&#1084;&#1077;&#1085;&#1090;&#1072;&#1094;&#1080;&#110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aca\Przetargi\PGNiG%20-%20PMG%20Wierzchowice\00_Tender\02_READY_PROPOSAL\DO%20OFERTY\rev.0\100\NU.07.175-TCM-020-DAT-001.01%20-%20Data%20Sheet%20-%20110-C-01%20&amp;%20120-C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ACHINE\DATASHT\RATING\WINDOWS\BILAL2.XL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ramesan\LOCALS~1\Temp\AUSI\Balance\J-63-Y-O-0001-00-A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eryabinvv\AppData\Local\Microsoft\Windows\Temporary%20Internet%20Files\Content.Outlook\UKQJR7E3\&#1055;&#1086;&#1076;&#1087;&#1080;&#1089;&#1072;&#1085;&#1099;&#1077;%20&#1040;&#1050;&#1058;&#1067;\&#1040;&#1050;&#1058;%20&#1082;&#1086;&#1083;&#1086;&#1085;&#1085;&#1099;%20101-10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ходной лист"/>
      <sheetName val="Ведомость изм проекта"/>
      <sheetName val="Список сварщиков"/>
      <sheetName val="Св-во о монтаже ТХ"/>
      <sheetName val="Спецификация"/>
      <sheetName val="Акт внутр очистки"/>
      <sheetName val="Акт на растяжку компен"/>
      <sheetName val="АОСР 2"/>
      <sheetName val="Акт промывки (продувки)"/>
      <sheetName val="Акт испытания трубопровода"/>
      <sheetName val="Удостоверение качества монтаж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R-COOLED HEAT EXCH.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L2"/>
    </sheetNames>
    <sheetDataSet>
      <sheetData sheetId="0">
        <row r="1">
          <cell r="A1" t="str">
            <v>read me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UNIT 40-180-SALES GAS"/>
      <sheetName val="UNIT 40_180_MGCS_INTERC .SYS"/>
      <sheetName val="UNIT 40_180_LGCS_INTERC. SYS"/>
      <sheetName val="UNIT_4E_220_STORAGE SYSTEM"/>
      <sheetName val="UNIT_40_230_FLARE SYSTEM"/>
      <sheetName val="UNIT 40_420_FUEL GAS SYSTEM"/>
      <sheetName val="UNIT 40_430_D_O_System"/>
      <sheetName val="UNIT 40_460_AIR SYSTEM"/>
      <sheetName val="UNIT_40_470 MAIN POWER GEN_"/>
      <sheetName val="UNIT_40_480_EMER_POWER GEN_"/>
      <sheetName val="UNIT 40_500_SEA WATER SYSTEM"/>
      <sheetName val="UNIT 40_520_COOLING WATER"/>
      <sheetName val="UNIT 40_530_DEMI WATER"/>
      <sheetName val="UNIT 40_530_POTABLE WATER"/>
      <sheetName val="UNIT 40_530_DESALINATED WATER"/>
      <sheetName val="UNIT 40_540_OPEN DRAIN SYSTEM"/>
      <sheetName val="UNIT 40_550_CLOSED DRAIN SYSTEM"/>
      <sheetName val="UNIT 40_600_INERT GAS SYSTEM"/>
      <sheetName val="UNIT 40_620 STEAM _ CONDEN"/>
      <sheetName val="UNIT 40_650_CAUSTIC_ACID ST "/>
      <sheetName val="UNIT 40_730_FIREFIGHTING SYSTEM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К40"/>
      <sheetName val="ВКданные"/>
    </sheetNames>
    <sheetDataSet>
      <sheetData sheetId="0" refreshError="1"/>
      <sheetData sheetId="1">
        <row r="1">
          <cell r="F1" t="str">
            <v>Материал</v>
          </cell>
          <cell r="G1" t="str">
            <v xml:space="preserve">сколько </v>
          </cell>
        </row>
        <row r="2">
          <cell r="F2" t="str">
            <v>Колонна К101, К102, К103, К104, К105, К106, К107, К108</v>
          </cell>
          <cell r="G2" t="str">
            <v>(8 шт.)</v>
          </cell>
        </row>
        <row r="3">
          <cell r="F3" t="str">
            <v>Гайка М48</v>
          </cell>
          <cell r="G3" t="str">
            <v>128 шт.</v>
          </cell>
        </row>
        <row r="4">
          <cell r="F4" t="str">
            <v>Шайба 48</v>
          </cell>
          <cell r="G4" t="str">
            <v>64 шт.</v>
          </cell>
        </row>
        <row r="5">
          <cell r="F5" t="str">
            <v>Присадочный пруток Boehler EMK 6 d2,4</v>
          </cell>
          <cell r="G5" t="str">
            <v>20 кг.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view="pageLayout" zoomScaleNormal="100" workbookViewId="0">
      <selection activeCell="A8" sqref="A8:K8"/>
    </sheetView>
  </sheetViews>
  <sheetFormatPr defaultRowHeight="15" outlineLevelCol="1"/>
  <cols>
    <col min="1" max="1" width="9.7109375" style="3" customWidth="1"/>
    <col min="2" max="3" width="9.140625" style="3"/>
    <col min="4" max="4" width="9" style="3" customWidth="1"/>
    <col min="5" max="5" width="9.140625" style="3"/>
    <col min="6" max="6" width="8" style="3" customWidth="1"/>
    <col min="7" max="7" width="11.42578125" style="3" customWidth="1"/>
    <col min="8" max="8" width="4.28515625" style="2" customWidth="1"/>
    <col min="9" max="9" width="3.7109375" style="2" customWidth="1"/>
    <col min="10" max="10" width="4.28515625" style="2" customWidth="1"/>
    <col min="11" max="11" width="13.42578125" style="1" customWidth="1"/>
    <col min="12" max="12" width="5.7109375" style="1" customWidth="1"/>
    <col min="13" max="14" width="9.140625" style="1" customWidth="1" outlineLevel="1"/>
  </cols>
  <sheetData>
    <row r="1" spans="1:14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6"/>
      <c r="L1" s="45"/>
      <c r="M1" s="55" t="s">
        <v>54</v>
      </c>
      <c r="N1" s="54"/>
    </row>
    <row r="2" spans="1:14" ht="38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2"/>
      <c r="M2" s="37"/>
      <c r="N2" s="36"/>
    </row>
    <row r="3" spans="1:14" ht="23.25" customHeight="1">
      <c r="A3" s="51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9"/>
      <c r="M3" s="37"/>
      <c r="N3" s="36"/>
    </row>
    <row r="4" spans="1:14">
      <c r="A4" s="48"/>
      <c r="B4" s="48"/>
      <c r="C4" s="48"/>
      <c r="D4" s="48"/>
      <c r="E4" s="48"/>
      <c r="F4" s="48"/>
      <c r="G4" s="48"/>
      <c r="H4" s="48"/>
      <c r="I4" s="48"/>
      <c r="M4" s="37"/>
      <c r="N4" s="36"/>
    </row>
    <row r="5" spans="1:14">
      <c r="A5" s="47" t="s">
        <v>52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5"/>
      <c r="M5" s="37"/>
      <c r="N5" s="36"/>
    </row>
    <row r="6" spans="1:14">
      <c r="A6" s="44"/>
      <c r="B6" s="44"/>
      <c r="C6" s="44"/>
      <c r="D6" s="44"/>
      <c r="E6" s="44"/>
      <c r="F6" s="44"/>
      <c r="G6" s="44"/>
      <c r="M6" s="37"/>
      <c r="N6" s="36"/>
    </row>
    <row r="7" spans="1:14">
      <c r="L7" s="6"/>
      <c r="M7" s="37"/>
      <c r="N7" s="36"/>
    </row>
    <row r="8" spans="1:14" ht="15" customHeight="1">
      <c r="A8" s="43" t="s">
        <v>51</v>
      </c>
      <c r="B8" s="43"/>
      <c r="C8" s="43"/>
      <c r="D8" s="43"/>
      <c r="E8" s="43"/>
      <c r="F8" s="43"/>
      <c r="G8" s="43"/>
      <c r="H8" s="43"/>
      <c r="I8" s="43"/>
      <c r="J8" s="43"/>
      <c r="K8" s="42"/>
      <c r="L8" s="41"/>
      <c r="M8" s="37"/>
      <c r="N8" s="36"/>
    </row>
    <row r="9" spans="1:14">
      <c r="A9" s="38" t="s">
        <v>50</v>
      </c>
      <c r="B9" s="38"/>
      <c r="C9" s="38"/>
      <c r="D9" s="38"/>
      <c r="E9" s="38"/>
      <c r="F9" s="38"/>
      <c r="G9" s="38"/>
      <c r="H9" s="38"/>
      <c r="I9" s="38"/>
      <c r="J9" s="38"/>
      <c r="K9" s="40"/>
      <c r="L9" s="39"/>
      <c r="M9" s="37"/>
      <c r="N9" s="36"/>
    </row>
    <row r="10" spans="1:14">
      <c r="A10" s="38" t="s">
        <v>49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6"/>
      <c r="M10" s="37"/>
      <c r="N10" s="36"/>
    </row>
    <row r="11" spans="1:14">
      <c r="L11" s="6"/>
      <c r="M11" s="35"/>
      <c r="N11" s="34"/>
    </row>
    <row r="12" spans="1:14" s="1" customFormat="1" ht="88.5" customHeight="1">
      <c r="A12" s="29" t="s">
        <v>48</v>
      </c>
      <c r="B12" s="33" t="s">
        <v>47</v>
      </c>
      <c r="C12" s="33"/>
      <c r="D12" s="33"/>
      <c r="E12" s="33" t="s">
        <v>46</v>
      </c>
      <c r="F12" s="33"/>
      <c r="G12" s="29" t="s">
        <v>45</v>
      </c>
      <c r="H12" s="32" t="s">
        <v>44</v>
      </c>
      <c r="I12" s="31"/>
      <c r="J12" s="30"/>
      <c r="K12" s="29" t="s">
        <v>43</v>
      </c>
      <c r="L12" s="28"/>
      <c r="M12" s="21" t="s">
        <v>42</v>
      </c>
      <c r="N12" s="21"/>
    </row>
    <row r="13" spans="1:14">
      <c r="A13" s="23">
        <v>1</v>
      </c>
      <c r="B13" s="26">
        <v>2</v>
      </c>
      <c r="C13" s="27"/>
      <c r="D13" s="25"/>
      <c r="E13" s="26">
        <v>3</v>
      </c>
      <c r="F13" s="25"/>
      <c r="G13" s="23">
        <v>4</v>
      </c>
      <c r="H13" s="24">
        <v>5</v>
      </c>
      <c r="I13" s="24"/>
      <c r="J13" s="24"/>
      <c r="K13" s="23">
        <v>6</v>
      </c>
      <c r="L13" s="22"/>
      <c r="M13" s="21"/>
      <c r="N13" s="21"/>
    </row>
    <row r="14" spans="1:14" ht="77.25" customHeight="1">
      <c r="A14" s="16"/>
      <c r="B14" s="18" t="s">
        <v>41</v>
      </c>
      <c r="C14" s="19"/>
      <c r="D14" s="17"/>
      <c r="E14" s="18"/>
      <c r="F14" s="17"/>
      <c r="G14" s="20"/>
      <c r="H14" s="15">
        <f>IF(M14=N14," ",M14)</f>
        <v>2</v>
      </c>
      <c r="I14" s="14" t="str">
        <f>IF(M14=N14,M14,"-")</f>
        <v>-</v>
      </c>
      <c r="J14" s="13">
        <f>IF(M14=N14," ",N14)</f>
        <v>6</v>
      </c>
      <c r="K14" s="12">
        <v>5</v>
      </c>
      <c r="L14" s="11"/>
      <c r="M14" s="10">
        <v>2</v>
      </c>
      <c r="N14" s="10">
        <f>K14+1</f>
        <v>6</v>
      </c>
    </row>
    <row r="15" spans="1:14" ht="50.25" customHeight="1">
      <c r="A15" s="16"/>
      <c r="B15" s="18" t="s">
        <v>40</v>
      </c>
      <c r="C15" s="19"/>
      <c r="D15" s="17"/>
      <c r="E15" s="18"/>
      <c r="F15" s="17"/>
      <c r="G15" s="16"/>
      <c r="H15" s="15" t="str">
        <f>IF(M15=N15," ",M15)</f>
        <v xml:space="preserve"> </v>
      </c>
      <c r="I15" s="14">
        <f>IF(M15=N15,M15,"-")</f>
        <v>7</v>
      </c>
      <c r="J15" s="13" t="str">
        <f>IF(M15=N15," ",N15)</f>
        <v xml:space="preserve"> </v>
      </c>
      <c r="K15" s="12">
        <v>1</v>
      </c>
      <c r="L15" s="11"/>
      <c r="M15" s="10">
        <f>N14+1</f>
        <v>7</v>
      </c>
      <c r="N15" s="10">
        <f>M15+K15-1</f>
        <v>7</v>
      </c>
    </row>
    <row r="16" spans="1:14" ht="60.75" customHeight="1">
      <c r="A16" s="16"/>
      <c r="B16" s="18" t="s">
        <v>39</v>
      </c>
      <c r="C16" s="19"/>
      <c r="D16" s="17"/>
      <c r="E16" s="18"/>
      <c r="F16" s="17"/>
      <c r="G16" s="16"/>
      <c r="H16" s="15">
        <f>IF(M16=N16," ",M16)</f>
        <v>8</v>
      </c>
      <c r="I16" s="14" t="str">
        <f>IF(M16=N16,M16,"-")</f>
        <v>-</v>
      </c>
      <c r="J16" s="13">
        <f>IF(M16=N16," ",N16)</f>
        <v>10</v>
      </c>
      <c r="K16" s="12">
        <v>3</v>
      </c>
      <c r="L16" s="11"/>
      <c r="M16" s="10">
        <f>N15+1</f>
        <v>8</v>
      </c>
      <c r="N16" s="10">
        <f>M16+K16-1</f>
        <v>10</v>
      </c>
    </row>
    <row r="17" spans="1:14" ht="141" customHeight="1">
      <c r="A17" s="16"/>
      <c r="B17" s="18" t="s">
        <v>38</v>
      </c>
      <c r="C17" s="19"/>
      <c r="D17" s="17"/>
      <c r="E17" s="18"/>
      <c r="F17" s="17"/>
      <c r="G17" s="16"/>
      <c r="H17" s="15">
        <f>IF(M17=N17," ",M17)</f>
        <v>11</v>
      </c>
      <c r="I17" s="14" t="str">
        <f>IF(M17=N17,M17,"-")</f>
        <v>-</v>
      </c>
      <c r="J17" s="13">
        <f>IF(M17=N17," ",N17)</f>
        <v>13</v>
      </c>
      <c r="K17" s="12">
        <v>3</v>
      </c>
      <c r="L17" s="11"/>
      <c r="M17" s="10">
        <f>N16+1</f>
        <v>11</v>
      </c>
      <c r="N17" s="10">
        <f>M17+K17-1</f>
        <v>13</v>
      </c>
    </row>
    <row r="18" spans="1:14" ht="46.5" customHeight="1">
      <c r="A18" s="16"/>
      <c r="B18" s="18" t="s">
        <v>37</v>
      </c>
      <c r="C18" s="19"/>
      <c r="D18" s="17"/>
      <c r="E18" s="18"/>
      <c r="F18" s="17"/>
      <c r="G18" s="16"/>
      <c r="H18" s="15">
        <f>IF(M18=N18," ",M18)</f>
        <v>14</v>
      </c>
      <c r="I18" s="14" t="str">
        <f>IF(M18=N18,M18,"-")</f>
        <v>-</v>
      </c>
      <c r="J18" s="13">
        <f>IF(M18=N18," ",N18)</f>
        <v>24</v>
      </c>
      <c r="K18" s="12">
        <v>11</v>
      </c>
      <c r="L18" s="11"/>
      <c r="M18" s="10">
        <f>N17+1</f>
        <v>14</v>
      </c>
      <c r="N18" s="10">
        <f>M18+K18-1</f>
        <v>24</v>
      </c>
    </row>
    <row r="19" spans="1:14" ht="77.25" customHeight="1">
      <c r="A19" s="16"/>
      <c r="B19" s="18" t="s">
        <v>30</v>
      </c>
      <c r="C19" s="19"/>
      <c r="D19" s="17"/>
      <c r="E19" s="18"/>
      <c r="F19" s="17"/>
      <c r="G19" s="16"/>
      <c r="H19" s="15" t="str">
        <f>IF(M19=N19," ",M19)</f>
        <v xml:space="preserve"> </v>
      </c>
      <c r="I19" s="14">
        <f>IF(M19=N19,M19,"-")</f>
        <v>25</v>
      </c>
      <c r="J19" s="13" t="str">
        <f>IF(M19=N19," ",N19)</f>
        <v xml:space="preserve"> </v>
      </c>
      <c r="K19" s="12">
        <v>1</v>
      </c>
      <c r="L19" s="11"/>
      <c r="M19" s="10">
        <f>N18+1</f>
        <v>25</v>
      </c>
      <c r="N19" s="10">
        <f>M19+K19-1</f>
        <v>25</v>
      </c>
    </row>
    <row r="20" spans="1:14" ht="90" customHeight="1">
      <c r="A20" s="16"/>
      <c r="B20" s="18" t="s">
        <v>36</v>
      </c>
      <c r="C20" s="19"/>
      <c r="D20" s="17"/>
      <c r="E20" s="18"/>
      <c r="F20" s="17"/>
      <c r="G20" s="16"/>
      <c r="H20" s="15" t="str">
        <f>IF(M20=N20," ",M20)</f>
        <v xml:space="preserve"> </v>
      </c>
      <c r="I20" s="14">
        <f>IF(M20=N20,M20,"-")</f>
        <v>26</v>
      </c>
      <c r="J20" s="13" t="str">
        <f>IF(M20=N20," ",N20)</f>
        <v xml:space="preserve"> </v>
      </c>
      <c r="K20" s="12">
        <v>1</v>
      </c>
      <c r="L20" s="11"/>
      <c r="M20" s="10">
        <f>N19+1</f>
        <v>26</v>
      </c>
      <c r="N20" s="10">
        <f>M20+K20-1</f>
        <v>26</v>
      </c>
    </row>
    <row r="21" spans="1:14" ht="44.25" customHeight="1">
      <c r="A21" s="16"/>
      <c r="B21" s="18" t="s">
        <v>35</v>
      </c>
      <c r="C21" s="19"/>
      <c r="D21" s="17"/>
      <c r="E21" s="18"/>
      <c r="F21" s="17"/>
      <c r="G21" s="16"/>
      <c r="H21" s="15" t="str">
        <f>IF(M21=N21," ",M21)</f>
        <v xml:space="preserve"> </v>
      </c>
      <c r="I21" s="14">
        <f>IF(M21=N21,M21,"-")</f>
        <v>27</v>
      </c>
      <c r="J21" s="13" t="str">
        <f>IF(M21=N21," ",N21)</f>
        <v xml:space="preserve"> </v>
      </c>
      <c r="K21" s="12">
        <v>1</v>
      </c>
      <c r="L21" s="11"/>
      <c r="M21" s="10">
        <f>N20+1</f>
        <v>27</v>
      </c>
      <c r="N21" s="10">
        <f>M21+K21-1</f>
        <v>27</v>
      </c>
    </row>
    <row r="22" spans="1:14" ht="75" customHeight="1">
      <c r="A22" s="16"/>
      <c r="B22" s="18" t="s">
        <v>34</v>
      </c>
      <c r="C22" s="19"/>
      <c r="D22" s="17"/>
      <c r="E22" s="18"/>
      <c r="F22" s="17"/>
      <c r="G22" s="16"/>
      <c r="H22" s="15" t="str">
        <f>IF(M22=N22," ",M22)</f>
        <v xml:space="preserve"> </v>
      </c>
      <c r="I22" s="14">
        <f>IF(M22=N22,M22,"-")</f>
        <v>28</v>
      </c>
      <c r="J22" s="13" t="str">
        <f>IF(M22=N22," ",N22)</f>
        <v xml:space="preserve"> </v>
      </c>
      <c r="K22" s="12">
        <v>1</v>
      </c>
      <c r="L22" s="11"/>
      <c r="M22" s="10">
        <f>N21+1</f>
        <v>28</v>
      </c>
      <c r="N22" s="10">
        <f>M22+K22-1</f>
        <v>28</v>
      </c>
    </row>
    <row r="23" spans="1:14" ht="45" customHeight="1">
      <c r="A23" s="16"/>
      <c r="B23" s="18" t="s">
        <v>33</v>
      </c>
      <c r="C23" s="19"/>
      <c r="D23" s="17"/>
      <c r="E23" s="18"/>
      <c r="F23" s="17"/>
      <c r="G23" s="16"/>
      <c r="H23" s="15" t="str">
        <f>IF(M23=N23," ",M23)</f>
        <v xml:space="preserve"> </v>
      </c>
      <c r="I23" s="14">
        <f>IF(M23=N23,M23,"-")</f>
        <v>29</v>
      </c>
      <c r="J23" s="13" t="str">
        <f>IF(M23=N23," ",N23)</f>
        <v xml:space="preserve"> </v>
      </c>
      <c r="K23" s="12">
        <v>1</v>
      </c>
      <c r="L23" s="11"/>
      <c r="M23" s="10">
        <f>N22+1</f>
        <v>29</v>
      </c>
      <c r="N23" s="10">
        <f>M23+K23-1</f>
        <v>29</v>
      </c>
    </row>
    <row r="24" spans="1:14" ht="43.5" customHeight="1">
      <c r="A24" s="16"/>
      <c r="B24" s="18" t="s">
        <v>32</v>
      </c>
      <c r="C24" s="19"/>
      <c r="D24" s="17"/>
      <c r="E24" s="18"/>
      <c r="F24" s="17"/>
      <c r="G24" s="16"/>
      <c r="H24" s="15" t="str">
        <f>IF(M24=N24," ",M24)</f>
        <v xml:space="preserve"> </v>
      </c>
      <c r="I24" s="14">
        <f>IF(M24=N24,M24,"-")</f>
        <v>30</v>
      </c>
      <c r="J24" s="13" t="str">
        <f>IF(M24=N24," ",N24)</f>
        <v xml:space="preserve"> </v>
      </c>
      <c r="K24" s="12">
        <v>1</v>
      </c>
      <c r="L24" s="11"/>
      <c r="M24" s="10">
        <f>N23+1</f>
        <v>30</v>
      </c>
      <c r="N24" s="10">
        <f>M24+K24-1</f>
        <v>30</v>
      </c>
    </row>
    <row r="25" spans="1:14" ht="29.25" customHeight="1">
      <c r="A25" s="16"/>
      <c r="B25" s="18" t="s">
        <v>31</v>
      </c>
      <c r="C25" s="19"/>
      <c r="D25" s="17"/>
      <c r="E25" s="18"/>
      <c r="F25" s="17"/>
      <c r="G25" s="16"/>
      <c r="H25" s="15" t="str">
        <f>IF(M25=N25," ",M25)</f>
        <v xml:space="preserve"> </v>
      </c>
      <c r="I25" s="14">
        <f>IF(M25=N25,M25,"-")</f>
        <v>31</v>
      </c>
      <c r="J25" s="13" t="str">
        <f>IF(M25=N25," ",N25)</f>
        <v xml:space="preserve"> </v>
      </c>
      <c r="K25" s="12">
        <v>1</v>
      </c>
      <c r="L25" s="11"/>
      <c r="M25" s="10">
        <f>N24+1</f>
        <v>31</v>
      </c>
      <c r="N25" s="10">
        <f>M25+K25-1</f>
        <v>31</v>
      </c>
    </row>
    <row r="26" spans="1:14" ht="75" customHeight="1">
      <c r="A26" s="16"/>
      <c r="B26" s="18" t="s">
        <v>30</v>
      </c>
      <c r="C26" s="19"/>
      <c r="D26" s="17"/>
      <c r="E26" s="18"/>
      <c r="F26" s="17"/>
      <c r="G26" s="16"/>
      <c r="H26" s="15" t="str">
        <f>IF(M26=N26," ",M26)</f>
        <v xml:space="preserve"> </v>
      </c>
      <c r="I26" s="14">
        <f>IF(M26=N26,M26,"-")</f>
        <v>32</v>
      </c>
      <c r="J26" s="13" t="str">
        <f>IF(M26=N26," ",N26)</f>
        <v xml:space="preserve"> </v>
      </c>
      <c r="K26" s="12">
        <v>1</v>
      </c>
      <c r="L26" s="11"/>
      <c r="M26" s="10">
        <f>N25+1</f>
        <v>32</v>
      </c>
      <c r="N26" s="10">
        <f>M26+K26-1</f>
        <v>32</v>
      </c>
    </row>
    <row r="27" spans="1:14" ht="63.75" customHeight="1">
      <c r="A27" s="16"/>
      <c r="B27" s="18" t="s">
        <v>29</v>
      </c>
      <c r="C27" s="19"/>
      <c r="D27" s="17"/>
      <c r="E27" s="18"/>
      <c r="F27" s="17"/>
      <c r="G27" s="16"/>
      <c r="H27" s="15" t="str">
        <f>IF(M27=N27," ",M27)</f>
        <v xml:space="preserve"> </v>
      </c>
      <c r="I27" s="14">
        <f>IF(M27=N27,M27,"-")</f>
        <v>33</v>
      </c>
      <c r="J27" s="13" t="str">
        <f>IF(M27=N27," ",N27)</f>
        <v xml:space="preserve"> </v>
      </c>
      <c r="K27" s="12">
        <v>1</v>
      </c>
      <c r="L27" s="11"/>
      <c r="M27" s="10">
        <f>N26+1</f>
        <v>33</v>
      </c>
      <c r="N27" s="10">
        <f>M27+K27-1</f>
        <v>33</v>
      </c>
    </row>
    <row r="28" spans="1:14" ht="45.75" customHeight="1">
      <c r="A28" s="16"/>
      <c r="B28" s="18" t="s">
        <v>28</v>
      </c>
      <c r="C28" s="19"/>
      <c r="D28" s="17"/>
      <c r="E28" s="18"/>
      <c r="F28" s="17"/>
      <c r="G28" s="16"/>
      <c r="H28" s="15" t="str">
        <f>IF(M28=N28," ",M28)</f>
        <v xml:space="preserve"> </v>
      </c>
      <c r="I28" s="14">
        <f>IF(M28=N28,M28,"-")</f>
        <v>34</v>
      </c>
      <c r="J28" s="13" t="str">
        <f>IF(M28=N28," ",N28)</f>
        <v xml:space="preserve"> </v>
      </c>
      <c r="K28" s="12">
        <v>1</v>
      </c>
      <c r="L28" s="11"/>
      <c r="M28" s="10">
        <f>N27+1</f>
        <v>34</v>
      </c>
      <c r="N28" s="10">
        <f>M28+K28-1</f>
        <v>34</v>
      </c>
    </row>
    <row r="29" spans="1:14" ht="46.5" customHeight="1">
      <c r="A29" s="16"/>
      <c r="B29" s="18" t="s">
        <v>27</v>
      </c>
      <c r="C29" s="19"/>
      <c r="D29" s="17"/>
      <c r="E29" s="18" t="s">
        <v>26</v>
      </c>
      <c r="F29" s="17"/>
      <c r="G29" s="16"/>
      <c r="H29" s="15" t="str">
        <f>IF(M29=N29," ",M29)</f>
        <v xml:space="preserve"> </v>
      </c>
      <c r="I29" s="14">
        <f>IF(M29=N29,M29,"-")</f>
        <v>35</v>
      </c>
      <c r="J29" s="13" t="str">
        <f>IF(M29=N29," ",N29)</f>
        <v xml:space="preserve"> </v>
      </c>
      <c r="K29" s="12">
        <v>1</v>
      </c>
      <c r="L29" s="11"/>
      <c r="M29" s="10">
        <f>N28+1</f>
        <v>35</v>
      </c>
      <c r="N29" s="10">
        <f>M29+K29-1</f>
        <v>35</v>
      </c>
    </row>
    <row r="30" spans="1:14" ht="48" customHeight="1">
      <c r="A30" s="16"/>
      <c r="B30" s="18" t="s">
        <v>25</v>
      </c>
      <c r="C30" s="19"/>
      <c r="D30" s="17"/>
      <c r="E30" s="18"/>
      <c r="F30" s="17"/>
      <c r="G30" s="16"/>
      <c r="H30" s="15" t="str">
        <f>IF(M30=N30," ",M30)</f>
        <v xml:space="preserve"> </v>
      </c>
      <c r="I30" s="14">
        <f>IF(M30=N30,M30,"-")</f>
        <v>36</v>
      </c>
      <c r="J30" s="13" t="str">
        <f>IF(M30=N30," ",N30)</f>
        <v xml:space="preserve"> </v>
      </c>
      <c r="K30" s="12">
        <v>1</v>
      </c>
      <c r="L30" s="11"/>
      <c r="M30" s="10">
        <f>N29+1</f>
        <v>36</v>
      </c>
      <c r="N30" s="10">
        <f>M30+K30-1</f>
        <v>36</v>
      </c>
    </row>
    <row r="31" spans="1:14" ht="33" customHeight="1">
      <c r="A31" s="16"/>
      <c r="B31" s="18" t="s">
        <v>24</v>
      </c>
      <c r="C31" s="19"/>
      <c r="D31" s="17"/>
      <c r="E31" s="18"/>
      <c r="F31" s="17"/>
      <c r="G31" s="16"/>
      <c r="H31" s="15" t="str">
        <f>IF(M31=N31," ",M31)</f>
        <v xml:space="preserve"> </v>
      </c>
      <c r="I31" s="14">
        <f>IF(M31=N31,M31,"-")</f>
        <v>37</v>
      </c>
      <c r="J31" s="13" t="str">
        <f>IF(M31=N31," ",N31)</f>
        <v xml:space="preserve"> </v>
      </c>
      <c r="K31" s="12">
        <v>1</v>
      </c>
      <c r="L31" s="11"/>
      <c r="M31" s="10">
        <f>N30+1</f>
        <v>37</v>
      </c>
      <c r="N31" s="10">
        <f>M31+K31-1</f>
        <v>37</v>
      </c>
    </row>
    <row r="32" spans="1:14">
      <c r="A32" s="16"/>
      <c r="B32" s="18" t="s">
        <v>23</v>
      </c>
      <c r="C32" s="19"/>
      <c r="D32" s="17"/>
      <c r="E32" s="18"/>
      <c r="F32" s="17"/>
      <c r="G32" s="16"/>
      <c r="H32" s="15" t="str">
        <f>IF(M32=N32," ",M32)</f>
        <v xml:space="preserve"> </v>
      </c>
      <c r="I32" s="14">
        <f>IF(M32=N32,M32,"-")</f>
        <v>38</v>
      </c>
      <c r="J32" s="13" t="str">
        <f>IF(M32=N32," ",N32)</f>
        <v xml:space="preserve"> </v>
      </c>
      <c r="K32" s="12">
        <v>1</v>
      </c>
      <c r="L32" s="11"/>
      <c r="M32" s="10">
        <f>N31+1</f>
        <v>38</v>
      </c>
      <c r="N32" s="10">
        <f>M32+K32-1</f>
        <v>38</v>
      </c>
    </row>
    <row r="33" spans="1:14">
      <c r="A33" s="16"/>
      <c r="B33" s="18" t="s">
        <v>22</v>
      </c>
      <c r="C33" s="19"/>
      <c r="D33" s="17"/>
      <c r="E33" s="18"/>
      <c r="F33" s="17"/>
      <c r="G33" s="16"/>
      <c r="H33" s="15" t="str">
        <f>IF(M33=N33," ",M33)</f>
        <v xml:space="preserve"> </v>
      </c>
      <c r="I33" s="14">
        <f>IF(M33=N33,M33,"-")</f>
        <v>39</v>
      </c>
      <c r="J33" s="13" t="str">
        <f>IF(M33=N33," ",N33)</f>
        <v xml:space="preserve"> </v>
      </c>
      <c r="K33" s="12">
        <v>1</v>
      </c>
      <c r="L33" s="11"/>
      <c r="M33" s="10">
        <f>N32+1</f>
        <v>39</v>
      </c>
      <c r="N33" s="10">
        <f>M33+K33-1</f>
        <v>39</v>
      </c>
    </row>
    <row r="34" spans="1:14" ht="54" customHeight="1">
      <c r="A34" s="16"/>
      <c r="B34" s="18" t="s">
        <v>21</v>
      </c>
      <c r="C34" s="19"/>
      <c r="D34" s="17"/>
      <c r="E34" s="18"/>
      <c r="F34" s="17"/>
      <c r="G34" s="16"/>
      <c r="H34" s="15" t="str">
        <f>IF(M34=N34," ",M34)</f>
        <v xml:space="preserve"> </v>
      </c>
      <c r="I34" s="14">
        <f>IF(M34=N34,M34,"-")</f>
        <v>40</v>
      </c>
      <c r="J34" s="13" t="str">
        <f>IF(M34=N34," ",N34)</f>
        <v xml:space="preserve"> </v>
      </c>
      <c r="K34" s="12">
        <v>1</v>
      </c>
      <c r="L34" s="11"/>
      <c r="M34" s="10">
        <f>N33+1</f>
        <v>40</v>
      </c>
      <c r="N34" s="10">
        <f>M34+K34-1</f>
        <v>40</v>
      </c>
    </row>
    <row r="35" spans="1:14">
      <c r="A35" s="16"/>
      <c r="B35" s="18" t="s">
        <v>20</v>
      </c>
      <c r="C35" s="19"/>
      <c r="D35" s="17"/>
      <c r="E35" s="18"/>
      <c r="F35" s="17"/>
      <c r="G35" s="16"/>
      <c r="H35" s="15" t="str">
        <f>IF(M35=N35," ",M35)</f>
        <v xml:space="preserve"> </v>
      </c>
      <c r="I35" s="14">
        <f>IF(M35=N35,M35,"-")</f>
        <v>41</v>
      </c>
      <c r="J35" s="13" t="str">
        <f>IF(M35=N35," ",N35)</f>
        <v xml:space="preserve"> </v>
      </c>
      <c r="K35" s="12">
        <v>1</v>
      </c>
      <c r="L35" s="11"/>
      <c r="M35" s="10">
        <f>N34+1</f>
        <v>41</v>
      </c>
      <c r="N35" s="10">
        <f>M35+K35-1</f>
        <v>41</v>
      </c>
    </row>
    <row r="36" spans="1:14">
      <c r="A36" s="16"/>
      <c r="B36" s="18" t="s">
        <v>19</v>
      </c>
      <c r="C36" s="19"/>
      <c r="D36" s="17"/>
      <c r="E36" s="18"/>
      <c r="F36" s="17"/>
      <c r="G36" s="16"/>
      <c r="H36" s="15" t="str">
        <f>IF(M36=N36," ",M36)</f>
        <v xml:space="preserve"> </v>
      </c>
      <c r="I36" s="14">
        <f>IF(M36=N36,M36,"-")</f>
        <v>42</v>
      </c>
      <c r="J36" s="13" t="str">
        <f>IF(M36=N36," ",N36)</f>
        <v xml:space="preserve"> </v>
      </c>
      <c r="K36" s="12">
        <v>1</v>
      </c>
      <c r="L36" s="11"/>
      <c r="M36" s="10">
        <f>N35+1</f>
        <v>42</v>
      </c>
      <c r="N36" s="10">
        <f>M36+K36-1</f>
        <v>42</v>
      </c>
    </row>
    <row r="37" spans="1:14" ht="33" customHeight="1">
      <c r="A37" s="16"/>
      <c r="B37" s="18" t="s">
        <v>18</v>
      </c>
      <c r="C37" s="19"/>
      <c r="D37" s="17"/>
      <c r="E37" s="18"/>
      <c r="F37" s="17"/>
      <c r="G37" s="16"/>
      <c r="H37" s="15" t="str">
        <f>IF(M37=N37," ",M37)</f>
        <v xml:space="preserve"> </v>
      </c>
      <c r="I37" s="14">
        <f>IF(M37=N37,M37,"-")</f>
        <v>43</v>
      </c>
      <c r="J37" s="13" t="str">
        <f>IF(M37=N37," ",N37)</f>
        <v xml:space="preserve"> </v>
      </c>
      <c r="K37" s="12">
        <v>1</v>
      </c>
      <c r="L37" s="11"/>
      <c r="M37" s="10">
        <f>N36+1</f>
        <v>43</v>
      </c>
      <c r="N37" s="10">
        <f>M37+K37-1</f>
        <v>43</v>
      </c>
    </row>
    <row r="38" spans="1:14" ht="47.25" customHeight="1">
      <c r="A38" s="16"/>
      <c r="B38" s="18" t="s">
        <v>17</v>
      </c>
      <c r="C38" s="19"/>
      <c r="D38" s="17"/>
      <c r="E38" s="18"/>
      <c r="F38" s="17"/>
      <c r="G38" s="16"/>
      <c r="H38" s="15" t="str">
        <f>IF(M38=N38," ",M38)</f>
        <v xml:space="preserve"> </v>
      </c>
      <c r="I38" s="14">
        <f>IF(M38=N38,M38,"-")</f>
        <v>44</v>
      </c>
      <c r="J38" s="13" t="str">
        <f>IF(M38=N38," ",N38)</f>
        <v xml:space="preserve"> </v>
      </c>
      <c r="K38" s="12">
        <v>1</v>
      </c>
      <c r="L38" s="11"/>
      <c r="M38" s="10">
        <f>N37+1</f>
        <v>44</v>
      </c>
      <c r="N38" s="10">
        <f>M38+K38-1</f>
        <v>44</v>
      </c>
    </row>
    <row r="39" spans="1:14" ht="33.75" customHeight="1">
      <c r="A39" s="16"/>
      <c r="B39" s="18" t="s">
        <v>16</v>
      </c>
      <c r="C39" s="19"/>
      <c r="D39" s="17"/>
      <c r="E39" s="18"/>
      <c r="F39" s="17"/>
      <c r="G39" s="16"/>
      <c r="H39" s="15" t="str">
        <f>IF(M39=N39," ",M39)</f>
        <v xml:space="preserve"> </v>
      </c>
      <c r="I39" s="14">
        <f>IF(M39=N39,M39,"-")</f>
        <v>45</v>
      </c>
      <c r="J39" s="13" t="str">
        <f>IF(M39=N39," ",N39)</f>
        <v xml:space="preserve"> </v>
      </c>
      <c r="K39" s="12">
        <v>1</v>
      </c>
      <c r="L39" s="11"/>
      <c r="M39" s="10">
        <f>N38+1</f>
        <v>45</v>
      </c>
      <c r="N39" s="10">
        <f>M39+K39-1</f>
        <v>45</v>
      </c>
    </row>
    <row r="40" spans="1:14" ht="30.75" customHeight="1">
      <c r="A40" s="16"/>
      <c r="B40" s="18" t="s">
        <v>15</v>
      </c>
      <c r="C40" s="19"/>
      <c r="D40" s="17"/>
      <c r="E40" s="18"/>
      <c r="F40" s="17"/>
      <c r="G40" s="16"/>
      <c r="H40" s="15" t="str">
        <f>IF(M40=N40," ",M40)</f>
        <v xml:space="preserve"> </v>
      </c>
      <c r="I40" s="14">
        <f>IF(M40=N40,M40,"-")</f>
        <v>46</v>
      </c>
      <c r="J40" s="13" t="str">
        <f>IF(M40=N40," ",N40)</f>
        <v xml:space="preserve"> </v>
      </c>
      <c r="K40" s="12">
        <v>1</v>
      </c>
      <c r="L40" s="11"/>
      <c r="M40" s="10">
        <f>N39+1</f>
        <v>46</v>
      </c>
      <c r="N40" s="10">
        <f>M40+K40-1</f>
        <v>46</v>
      </c>
    </row>
    <row r="41" spans="1:14">
      <c r="A41" s="16"/>
      <c r="B41" s="18" t="s">
        <v>14</v>
      </c>
      <c r="C41" s="19"/>
      <c r="D41" s="17"/>
      <c r="E41" s="18"/>
      <c r="F41" s="17"/>
      <c r="G41" s="16"/>
      <c r="H41" s="15" t="str">
        <f>IF(M41=N41," ",M41)</f>
        <v xml:space="preserve"> </v>
      </c>
      <c r="I41" s="14">
        <f>IF(M41=N41,M41,"-")</f>
        <v>47</v>
      </c>
      <c r="J41" s="13" t="str">
        <f>IF(M41=N41," ",N41)</f>
        <v xml:space="preserve"> </v>
      </c>
      <c r="K41" s="12">
        <v>1</v>
      </c>
      <c r="L41" s="11"/>
      <c r="M41" s="10">
        <f>N40+1</f>
        <v>47</v>
      </c>
      <c r="N41" s="10">
        <f>M41+K41-1</f>
        <v>47</v>
      </c>
    </row>
    <row r="42" spans="1:14" ht="32.25" customHeight="1">
      <c r="A42" s="16"/>
      <c r="B42" s="18" t="s">
        <v>13</v>
      </c>
      <c r="C42" s="19"/>
      <c r="D42" s="17"/>
      <c r="E42" s="18"/>
      <c r="F42" s="17"/>
      <c r="G42" s="16"/>
      <c r="H42" s="15" t="str">
        <f>IF(M42=N42," ",M42)</f>
        <v xml:space="preserve"> </v>
      </c>
      <c r="I42" s="14">
        <f>IF(M42=N42,M42,"-")</f>
        <v>48</v>
      </c>
      <c r="J42" s="13" t="str">
        <f>IF(M42=N42," ",N42)</f>
        <v xml:space="preserve"> </v>
      </c>
      <c r="K42" s="12">
        <v>1</v>
      </c>
      <c r="L42" s="11"/>
      <c r="M42" s="10">
        <f>N41+1</f>
        <v>48</v>
      </c>
      <c r="N42" s="10">
        <f>M42+K42-1</f>
        <v>48</v>
      </c>
    </row>
    <row r="43" spans="1:14" ht="33" customHeight="1">
      <c r="A43" s="16"/>
      <c r="B43" s="18" t="s">
        <v>12</v>
      </c>
      <c r="C43" s="19"/>
      <c r="D43" s="17"/>
      <c r="E43" s="18"/>
      <c r="F43" s="17"/>
      <c r="G43" s="16"/>
      <c r="H43" s="15" t="str">
        <f>IF(M43=N43," ",M43)</f>
        <v xml:space="preserve"> </v>
      </c>
      <c r="I43" s="14">
        <f>IF(M43=N43,M43,"-")</f>
        <v>49</v>
      </c>
      <c r="J43" s="13" t="str">
        <f>IF(M43=N43," ",N43)</f>
        <v xml:space="preserve"> </v>
      </c>
      <c r="K43" s="12">
        <v>1</v>
      </c>
      <c r="L43" s="11"/>
      <c r="M43" s="10">
        <f>N42+1</f>
        <v>49</v>
      </c>
      <c r="N43" s="10">
        <f>M43+K43-1</f>
        <v>49</v>
      </c>
    </row>
    <row r="44" spans="1:14" ht="30.75" customHeight="1">
      <c r="A44" s="16"/>
      <c r="B44" s="18" t="s">
        <v>11</v>
      </c>
      <c r="C44" s="19"/>
      <c r="D44" s="17"/>
      <c r="E44" s="18"/>
      <c r="F44" s="17"/>
      <c r="G44" s="16"/>
      <c r="H44" s="15" t="str">
        <f>IF(M44=N44," ",M44)</f>
        <v xml:space="preserve"> </v>
      </c>
      <c r="I44" s="14">
        <f>IF(M44=N44,M44,"-")</f>
        <v>50</v>
      </c>
      <c r="J44" s="13" t="str">
        <f>IF(M44=N44," ",N44)</f>
        <v xml:space="preserve"> </v>
      </c>
      <c r="K44" s="12">
        <v>1</v>
      </c>
      <c r="L44" s="11"/>
      <c r="M44" s="10">
        <f>N43+1</f>
        <v>50</v>
      </c>
      <c r="N44" s="10">
        <f>M44+K44-1</f>
        <v>50</v>
      </c>
    </row>
    <row r="45" spans="1:14" ht="45" customHeight="1">
      <c r="A45" s="16"/>
      <c r="B45" s="18" t="s">
        <v>10</v>
      </c>
      <c r="C45" s="19"/>
      <c r="D45" s="17"/>
      <c r="E45" s="18"/>
      <c r="F45" s="17"/>
      <c r="G45" s="16"/>
      <c r="H45" s="15" t="str">
        <f>IF(M45=N45," ",M45)</f>
        <v xml:space="preserve"> </v>
      </c>
      <c r="I45" s="14">
        <f>IF(M45=N45,M45,"-")</f>
        <v>51</v>
      </c>
      <c r="J45" s="13" t="str">
        <f>IF(M45=N45," ",N45)</f>
        <v xml:space="preserve"> </v>
      </c>
      <c r="K45" s="12">
        <v>1</v>
      </c>
      <c r="L45" s="11"/>
      <c r="M45" s="10">
        <f>N44+1</f>
        <v>51</v>
      </c>
      <c r="N45" s="10">
        <f>M45+K45-1</f>
        <v>51</v>
      </c>
    </row>
    <row r="46" spans="1:14" ht="31.5" customHeight="1">
      <c r="A46" s="16"/>
      <c r="B46" s="18" t="s">
        <v>9</v>
      </c>
      <c r="C46" s="19"/>
      <c r="D46" s="17"/>
      <c r="E46" s="18"/>
      <c r="F46" s="17"/>
      <c r="G46" s="16"/>
      <c r="H46" s="15" t="str">
        <f>IF(M46=N46," ",M46)</f>
        <v xml:space="preserve"> </v>
      </c>
      <c r="I46" s="14">
        <f>IF(M46=N46,M46,"-")</f>
        <v>52</v>
      </c>
      <c r="J46" s="13" t="str">
        <f>IF(M46=N46," ",N46)</f>
        <v xml:space="preserve"> </v>
      </c>
      <c r="K46" s="12">
        <v>1</v>
      </c>
      <c r="L46" s="11"/>
      <c r="M46" s="10">
        <f>N45+1</f>
        <v>52</v>
      </c>
      <c r="N46" s="10">
        <f>M46+K46-1</f>
        <v>52</v>
      </c>
    </row>
    <row r="47" spans="1:14" ht="92.25" customHeight="1">
      <c r="A47" s="16"/>
      <c r="B47" s="18" t="s">
        <v>8</v>
      </c>
      <c r="C47" s="19"/>
      <c r="D47" s="17"/>
      <c r="E47" s="18"/>
      <c r="F47" s="17"/>
      <c r="G47" s="16"/>
      <c r="H47" s="15" t="str">
        <f>IF(M47=N47," ",M47)</f>
        <v xml:space="preserve"> </v>
      </c>
      <c r="I47" s="14">
        <f>IF(M47=N47,M47,"-")</f>
        <v>53</v>
      </c>
      <c r="J47" s="13" t="str">
        <f>IF(M47=N47," ",N47)</f>
        <v xml:space="preserve"> </v>
      </c>
      <c r="K47" s="12">
        <v>1</v>
      </c>
      <c r="L47" s="11"/>
      <c r="M47" s="10">
        <f>N46+1</f>
        <v>53</v>
      </c>
      <c r="N47" s="10">
        <f>M47+K47-1</f>
        <v>53</v>
      </c>
    </row>
    <row r="48" spans="1:14" ht="90.75" customHeight="1">
      <c r="A48" s="16"/>
      <c r="B48" s="18" t="s">
        <v>7</v>
      </c>
      <c r="C48" s="19"/>
      <c r="D48" s="17"/>
      <c r="E48" s="18"/>
      <c r="F48" s="17"/>
      <c r="G48" s="16"/>
      <c r="H48" s="15" t="str">
        <f>IF(M48=N48," ",M48)</f>
        <v xml:space="preserve"> </v>
      </c>
      <c r="I48" s="14">
        <f>IF(M48=N48,M48,"-")</f>
        <v>54</v>
      </c>
      <c r="J48" s="13" t="str">
        <f>IF(M48=N48," ",N48)</f>
        <v xml:space="preserve"> </v>
      </c>
      <c r="K48" s="12">
        <v>1</v>
      </c>
      <c r="L48" s="11"/>
      <c r="M48" s="10">
        <f>N47+1</f>
        <v>54</v>
      </c>
      <c r="N48" s="10">
        <f>M48+K48-1</f>
        <v>54</v>
      </c>
    </row>
    <row r="49" spans="1:14" ht="198.75" customHeight="1">
      <c r="A49" s="16"/>
      <c r="B49" s="18" t="s">
        <v>6</v>
      </c>
      <c r="C49" s="19"/>
      <c r="D49" s="17"/>
      <c r="E49" s="18"/>
      <c r="F49" s="17"/>
      <c r="G49" s="16"/>
      <c r="H49" s="15" t="str">
        <f>IF(M49=N49," ",M49)</f>
        <v xml:space="preserve"> </v>
      </c>
      <c r="I49" s="14">
        <f>IF(M49=N49,M49,"-")</f>
        <v>55</v>
      </c>
      <c r="J49" s="13" t="str">
        <f>IF(M49=N49," ",N49)</f>
        <v xml:space="preserve"> </v>
      </c>
      <c r="K49" s="12">
        <v>1</v>
      </c>
      <c r="L49" s="11"/>
      <c r="M49" s="10">
        <f>N48+1</f>
        <v>55</v>
      </c>
      <c r="N49" s="10">
        <f>M49+K49-1</f>
        <v>55</v>
      </c>
    </row>
    <row r="50" spans="1:14">
      <c r="A50" s="16"/>
      <c r="B50" s="18"/>
      <c r="C50" s="19"/>
      <c r="D50" s="17"/>
      <c r="E50" s="18"/>
      <c r="F50" s="17"/>
      <c r="G50" s="16"/>
      <c r="H50" s="15" t="str">
        <f>IF(M50=N50," ",M50)</f>
        <v xml:space="preserve"> </v>
      </c>
      <c r="I50" s="14">
        <f>IF(M50=N50,M50,"-")</f>
        <v>56</v>
      </c>
      <c r="J50" s="13" t="str">
        <f>IF(M50=N50," ",N50)</f>
        <v xml:space="preserve"> </v>
      </c>
      <c r="K50" s="12">
        <v>1</v>
      </c>
      <c r="L50" s="11"/>
      <c r="M50" s="10">
        <f>N49+1</f>
        <v>56</v>
      </c>
      <c r="N50" s="10">
        <f>M50+K50-1</f>
        <v>56</v>
      </c>
    </row>
    <row r="51" spans="1:14">
      <c r="A51" s="16"/>
      <c r="B51" s="18"/>
      <c r="C51" s="19"/>
      <c r="D51" s="17"/>
      <c r="E51" s="18"/>
      <c r="F51" s="17"/>
      <c r="G51" s="16"/>
      <c r="H51" s="15" t="str">
        <f>IF(M51=N51," ",M51)</f>
        <v xml:space="preserve"> </v>
      </c>
      <c r="I51" s="14">
        <f>IF(M51=N51,M51,"-")</f>
        <v>57</v>
      </c>
      <c r="J51" s="13" t="str">
        <f>IF(M51=N51," ",N51)</f>
        <v xml:space="preserve"> </v>
      </c>
      <c r="K51" s="12">
        <v>1</v>
      </c>
      <c r="L51" s="11"/>
      <c r="M51" s="10">
        <f>N50+1</f>
        <v>57</v>
      </c>
      <c r="N51" s="10">
        <f>M51+K51-1</f>
        <v>57</v>
      </c>
    </row>
    <row r="52" spans="1:14">
      <c r="A52" s="16"/>
      <c r="B52" s="18"/>
      <c r="C52" s="19"/>
      <c r="D52" s="17"/>
      <c r="E52" s="18"/>
      <c r="F52" s="17"/>
      <c r="G52" s="16"/>
      <c r="H52" s="15" t="str">
        <f>IF(M52=N52," ",M52)</f>
        <v xml:space="preserve"> </v>
      </c>
      <c r="I52" s="14">
        <f>IF(M52=N52,M52,"-")</f>
        <v>58</v>
      </c>
      <c r="J52" s="13" t="str">
        <f>IF(M52=N52," ",N52)</f>
        <v xml:space="preserve"> </v>
      </c>
      <c r="K52" s="12">
        <v>1</v>
      </c>
      <c r="L52" s="11"/>
      <c r="M52" s="10">
        <f>N51+1</f>
        <v>58</v>
      </c>
      <c r="N52" s="10">
        <f>M52+K52-1</f>
        <v>58</v>
      </c>
    </row>
    <row r="53" spans="1:14">
      <c r="A53" s="16"/>
      <c r="B53" s="18"/>
      <c r="C53" s="19"/>
      <c r="D53" s="17"/>
      <c r="E53" s="18"/>
      <c r="F53" s="17"/>
      <c r="G53" s="16"/>
      <c r="H53" s="15" t="str">
        <f>IF(M53=N53," ",M53)</f>
        <v xml:space="preserve"> </v>
      </c>
      <c r="I53" s="14">
        <f>IF(M53=N53,M53,"-")</f>
        <v>59</v>
      </c>
      <c r="J53" s="13" t="str">
        <f>IF(M53=N53," ",N53)</f>
        <v xml:space="preserve"> </v>
      </c>
      <c r="K53" s="12">
        <v>1</v>
      </c>
      <c r="L53" s="11"/>
      <c r="M53" s="10">
        <f>N52+1</f>
        <v>59</v>
      </c>
      <c r="N53" s="10">
        <f>M53+K53-1</f>
        <v>59</v>
      </c>
    </row>
    <row r="54" spans="1:14">
      <c r="A54" s="16"/>
      <c r="B54" s="18"/>
      <c r="C54" s="19"/>
      <c r="D54" s="17"/>
      <c r="E54" s="18"/>
      <c r="F54" s="17"/>
      <c r="G54" s="16"/>
      <c r="H54" s="15" t="str">
        <f>IF(M54=N54," ",M54)</f>
        <v xml:space="preserve"> </v>
      </c>
      <c r="I54" s="14">
        <f>IF(M54=N54,M54,"-")</f>
        <v>60</v>
      </c>
      <c r="J54" s="13" t="str">
        <f>IF(M54=N54," ",N54)</f>
        <v xml:space="preserve"> </v>
      </c>
      <c r="K54" s="12">
        <v>1</v>
      </c>
      <c r="L54" s="11"/>
      <c r="M54" s="10">
        <f>N53+1</f>
        <v>60</v>
      </c>
      <c r="N54" s="10">
        <f>M54+K54-1</f>
        <v>60</v>
      </c>
    </row>
    <row r="55" spans="1:14">
      <c r="L55" s="6"/>
    </row>
    <row r="58" spans="1:14">
      <c r="A58" s="9" t="s">
        <v>5</v>
      </c>
      <c r="B58" s="9"/>
      <c r="C58" s="9"/>
      <c r="D58" s="9"/>
      <c r="E58" s="9"/>
      <c r="F58" s="9"/>
      <c r="G58" s="9"/>
      <c r="H58" s="8"/>
      <c r="I58" s="8"/>
      <c r="J58" s="8"/>
      <c r="K58" s="7"/>
      <c r="L58" s="6"/>
    </row>
    <row r="59" spans="1:14" ht="24.75" customHeight="1">
      <c r="A59" s="5" t="s">
        <v>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4"/>
    </row>
    <row r="60" spans="1:14">
      <c r="A60" s="3" t="s">
        <v>4</v>
      </c>
    </row>
    <row r="61" spans="1:14" ht="23.25" customHeight="1">
      <c r="A61" s="5" t="s">
        <v>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4"/>
    </row>
    <row r="62" spans="1:14">
      <c r="A62" s="3" t="s">
        <v>3</v>
      </c>
    </row>
    <row r="63" spans="1:14" ht="21.75" customHeight="1">
      <c r="A63" s="5" t="s">
        <v>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4"/>
    </row>
    <row r="64" spans="1:14">
      <c r="A64" s="9" t="s">
        <v>2</v>
      </c>
      <c r="B64" s="9"/>
    </row>
    <row r="65" spans="1:12" customFormat="1">
      <c r="A65" s="9" t="s">
        <v>1</v>
      </c>
      <c r="B65" s="9"/>
      <c r="C65" s="9"/>
      <c r="D65" s="9"/>
      <c r="E65" s="9"/>
      <c r="F65" s="9"/>
      <c r="G65" s="9"/>
      <c r="H65" s="8"/>
      <c r="I65" s="8"/>
      <c r="J65" s="8"/>
      <c r="K65" s="7"/>
      <c r="L65" s="6"/>
    </row>
    <row r="66" spans="1:12" customFormat="1">
      <c r="A66" s="5" t="s">
        <v>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4"/>
    </row>
  </sheetData>
  <mergeCells count="102"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2:D32"/>
    <mergeCell ref="E32:F32"/>
    <mergeCell ref="B27:D27"/>
    <mergeCell ref="E27:F27"/>
    <mergeCell ref="B28:D28"/>
    <mergeCell ref="E28:F28"/>
    <mergeCell ref="B29:D29"/>
    <mergeCell ref="E29:F29"/>
    <mergeCell ref="A4:I4"/>
    <mergeCell ref="B12:D12"/>
    <mergeCell ref="E12:F12"/>
    <mergeCell ref="B30:D30"/>
    <mergeCell ref="E30:F30"/>
    <mergeCell ref="B31:D31"/>
    <mergeCell ref="E31:F31"/>
    <mergeCell ref="M12:N13"/>
    <mergeCell ref="B13:D13"/>
    <mergeCell ref="E13:F13"/>
    <mergeCell ref="B14:D14"/>
    <mergeCell ref="E14:F14"/>
    <mergeCell ref="H12:J12"/>
    <mergeCell ref="H13:J13"/>
    <mergeCell ref="B26:D26"/>
    <mergeCell ref="E26:F26"/>
    <mergeCell ref="M1:N11"/>
    <mergeCell ref="A1:K1"/>
    <mergeCell ref="A2:K2"/>
    <mergeCell ref="B5:K5"/>
    <mergeCell ref="A8:K8"/>
    <mergeCell ref="A9:K9"/>
    <mergeCell ref="A10:K10"/>
    <mergeCell ref="B3:K3"/>
    <mergeCell ref="B23:D23"/>
    <mergeCell ref="E23:F23"/>
    <mergeCell ref="B24:D24"/>
    <mergeCell ref="E24:F24"/>
    <mergeCell ref="B25:D25"/>
    <mergeCell ref="E25:F25"/>
    <mergeCell ref="E48:F48"/>
    <mergeCell ref="E49:F49"/>
    <mergeCell ref="B17:D17"/>
    <mergeCell ref="E17:F17"/>
    <mergeCell ref="B18:D18"/>
    <mergeCell ref="E18:F18"/>
    <mergeCell ref="B19:D19"/>
    <mergeCell ref="E19:F19"/>
    <mergeCell ref="B20:D20"/>
    <mergeCell ref="E22:F22"/>
    <mergeCell ref="B50:D50"/>
    <mergeCell ref="E50:F50"/>
    <mergeCell ref="E21:F21"/>
    <mergeCell ref="B22:D22"/>
    <mergeCell ref="B46:D46"/>
    <mergeCell ref="B47:D47"/>
    <mergeCell ref="B48:D48"/>
    <mergeCell ref="B49:D49"/>
    <mergeCell ref="E46:F46"/>
    <mergeCell ref="E47:F47"/>
    <mergeCell ref="A61:K61"/>
    <mergeCell ref="A63:K63"/>
    <mergeCell ref="B51:D51"/>
    <mergeCell ref="E51:F51"/>
    <mergeCell ref="E20:F20"/>
    <mergeCell ref="B21:D21"/>
    <mergeCell ref="B52:D52"/>
    <mergeCell ref="E52:F52"/>
    <mergeCell ref="B53:D53"/>
    <mergeCell ref="E53:F53"/>
    <mergeCell ref="A66:K66"/>
    <mergeCell ref="B15:D15"/>
    <mergeCell ref="E15:F15"/>
    <mergeCell ref="B16:D16"/>
    <mergeCell ref="E16:F16"/>
    <mergeCell ref="B45:D45"/>
    <mergeCell ref="E45:F45"/>
    <mergeCell ref="B54:D54"/>
    <mergeCell ref="E54:F54"/>
    <mergeCell ref="A59:K59"/>
  </mergeCells>
  <pageMargins left="0.62992125984251968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2018-04-14T09:52:11Z</dcterms:created>
  <dcterms:modified xsi:type="dcterms:W3CDTF">2018-04-14T09:52:39Z</dcterms:modified>
</cp:coreProperties>
</file>